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工程量清单" sheetId="3" r:id="rId1"/>
  </sheets>
  <definedNames>
    <definedName name="_xlnm.Print_Area" localSheetId="0">工程量清单!$A$1:$I$21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<sst xmlns="http://schemas.openxmlformats.org/spreadsheetml/2006/main" count="100" uniqueCount="67">
  <si>
    <t>蓬江区农用地连片提升改造项目-杜阮凉瓜田园综合体农业配套设施工程</t>
  </si>
  <si>
    <t>序号</t>
  </si>
  <si>
    <t>项目名称</t>
  </si>
  <si>
    <t>项目特征描述</t>
  </si>
  <si>
    <t>计量
单位</t>
  </si>
  <si>
    <t>工程量</t>
  </si>
  <si>
    <t>金额(元)</t>
  </si>
  <si>
    <t>综合单价</t>
  </si>
  <si>
    <t>合价</t>
  </si>
  <si>
    <t>其中</t>
  </si>
  <si>
    <t>暂估价</t>
  </si>
  <si>
    <t/>
  </si>
  <si>
    <t>桃树林设施</t>
  </si>
  <si>
    <t>1</t>
  </si>
  <si>
    <t>大棚</t>
  </si>
  <si>
    <t>1、4米肩高电动外遮阳
2、包工包料</t>
  </si>
  <si>
    <t>亩</t>
  </si>
  <si>
    <t>3.100</t>
  </si>
  <si>
    <t>2</t>
  </si>
  <si>
    <t>种植槽</t>
  </si>
  <si>
    <t>1、PVC（30+20）*18
2、包工包料</t>
  </si>
  <si>
    <t>m</t>
  </si>
  <si>
    <t>936.000</t>
  </si>
  <si>
    <t>3</t>
  </si>
  <si>
    <t>封口</t>
  </si>
  <si>
    <t>1、封口
2、包工包料</t>
  </si>
  <si>
    <t>个</t>
  </si>
  <si>
    <t>104.000</t>
  </si>
  <si>
    <t>4</t>
  </si>
  <si>
    <t>平接</t>
  </si>
  <si>
    <t>1、平接
2、包工包料</t>
  </si>
  <si>
    <t>884.000</t>
  </si>
  <si>
    <t>5</t>
  </si>
  <si>
    <t>滴灌系统</t>
  </si>
  <si>
    <t>1、含过滤系统、供水系统、施肥系统等
2、包安装</t>
  </si>
  <si>
    <t>1.000</t>
  </si>
  <si>
    <t>6</t>
  </si>
  <si>
    <t>喷灌管线安装</t>
  </si>
  <si>
    <t>1、微喷系统 渗灌管安装
2、管径综合考虑</t>
  </si>
  <si>
    <t>111.000</t>
  </si>
  <si>
    <t>7</t>
  </si>
  <si>
    <t>灌溉系统配件</t>
  </si>
  <si>
    <t>1、灌溉系统配件
2、包工包料</t>
  </si>
  <si>
    <t>项</t>
  </si>
  <si>
    <t>8</t>
  </si>
  <si>
    <t>回收池</t>
  </si>
  <si>
    <t>1、回收池
2、包工包料</t>
  </si>
  <si>
    <t>m3</t>
  </si>
  <si>
    <t>20.000</t>
  </si>
  <si>
    <t>9</t>
  </si>
  <si>
    <t>基质</t>
  </si>
  <si>
    <t>1、基质填充
2、包工包料</t>
  </si>
  <si>
    <t>35.380</t>
  </si>
  <si>
    <t>10</t>
  </si>
  <si>
    <t>钢丝绳</t>
  </si>
  <si>
    <t>1、钢丝绳
2、包工包料</t>
  </si>
  <si>
    <t>5500.000</t>
  </si>
  <si>
    <t>其他</t>
  </si>
  <si>
    <t>11</t>
  </si>
  <si>
    <t>种植架</t>
  </si>
  <si>
    <t>1、种植架
2、包工包料</t>
  </si>
  <si>
    <t>3050.000</t>
  </si>
  <si>
    <t>合    计（不含税）</t>
  </si>
  <si>
    <t>增值税专用发票-税率</t>
  </si>
  <si>
    <t>合    计（含税）</t>
  </si>
  <si>
    <t>备注：以上报价需包含①完成该项工作内容的所有人工费、机械费、材料费、管理利润规费等费用；
②需包含绿色施工安全防护措施费(包括绿色施工、临时设施、安全施工等费用)；
③税率自行填写，需开具增值税专用发票。</t>
  </si>
  <si>
    <t>最高限价为：522133.05（不含税），报价单位填写黄色标注表格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</si>
</sst>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6">
    <font>
      <sz val="9"/>
      <name val="SimSun"/>
      <charset val="134"/>
    </font>
    <font>
      <b/>
      <sz val="11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2" fontId="3" fillId="3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9" fontId="4" fillId="3" borderId="2" xfId="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view="pageBreakPreview" zoomScaleNormal="100" workbookViewId="0">
      <selection activeCell="F23" sqref="F23"/>
    </sheetView>
  </sheetViews>
  <sheetFormatPr defaultColWidth="9.33333333333333" defaultRowHeight="11.25"/>
  <cols>
    <col min="3" max="3" width="29.6666666666667" customWidth="1"/>
    <col min="8" max="8" width="13.6666666666667" customWidth="1"/>
    <col min="10" max="10" width="22.1666666666667" customWidth="1"/>
  </cols>
  <sheetData>
    <row r="1" ht="2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</row>
    <row r="3" ht="12" spans="1:9">
      <c r="A3" s="3"/>
      <c r="B3" s="3"/>
      <c r="C3" s="3"/>
      <c r="D3" s="3"/>
      <c r="E3" s="3"/>
      <c r="F3" s="3" t="s">
        <v>7</v>
      </c>
      <c r="G3" s="3"/>
      <c r="H3" s="3" t="s">
        <v>8</v>
      </c>
      <c r="I3" s="3" t="s">
        <v>9</v>
      </c>
    </row>
    <row r="4" ht="12" spans="1:9">
      <c r="A4" s="3"/>
      <c r="B4" s="3"/>
      <c r="C4" s="3"/>
      <c r="D4" s="3"/>
      <c r="E4" s="3"/>
      <c r="F4" s="3"/>
      <c r="G4" s="3"/>
      <c r="H4" s="3"/>
      <c r="I4" s="3" t="s">
        <v>10</v>
      </c>
    </row>
    <row r="5" ht="45" customHeight="1" spans="1:9">
      <c r="A5" s="4" t="s">
        <v>11</v>
      </c>
      <c r="B5" s="5" t="s">
        <v>12</v>
      </c>
      <c r="C5" s="5" t="s">
        <v>11</v>
      </c>
      <c r="D5" s="4" t="s">
        <v>11</v>
      </c>
      <c r="E5" s="6" t="s">
        <v>11</v>
      </c>
      <c r="F5" s="7" t="s">
        <v>11</v>
      </c>
      <c r="G5" s="7"/>
      <c r="H5" s="7" t="s">
        <v>11</v>
      </c>
      <c r="I5" s="7" t="s">
        <v>11</v>
      </c>
    </row>
    <row r="6" ht="45" customHeight="1" spans="1:9">
      <c r="A6" s="4" t="s">
        <v>13</v>
      </c>
      <c r="B6" s="5" t="s">
        <v>14</v>
      </c>
      <c r="C6" s="5" t="s">
        <v>15</v>
      </c>
      <c r="D6" s="4" t="s">
        <v>16</v>
      </c>
      <c r="E6" s="8" t="s">
        <v>17</v>
      </c>
      <c r="F6" s="9"/>
      <c r="G6" s="9"/>
      <c r="H6" s="10">
        <f t="shared" ref="H6:H15" si="0">F6*E6</f>
        <v>0</v>
      </c>
      <c r="I6" s="7" t="s">
        <v>11</v>
      </c>
    </row>
    <row r="7" ht="45" customHeight="1" spans="1:9">
      <c r="A7" s="4" t="s">
        <v>18</v>
      </c>
      <c r="B7" s="5" t="s">
        <v>19</v>
      </c>
      <c r="C7" s="5" t="s">
        <v>20</v>
      </c>
      <c r="D7" s="4" t="s">
        <v>21</v>
      </c>
      <c r="E7" s="8" t="s">
        <v>22</v>
      </c>
      <c r="F7" s="9"/>
      <c r="G7" s="9"/>
      <c r="H7" s="10">
        <f t="shared" si="0"/>
        <v>0</v>
      </c>
      <c r="I7" s="7" t="s">
        <v>11</v>
      </c>
    </row>
    <row r="8" ht="45" customHeight="1" spans="1:9">
      <c r="A8" s="4" t="s">
        <v>23</v>
      </c>
      <c r="B8" s="5" t="s">
        <v>24</v>
      </c>
      <c r="C8" s="5" t="s">
        <v>25</v>
      </c>
      <c r="D8" s="4" t="s">
        <v>26</v>
      </c>
      <c r="E8" s="8" t="s">
        <v>27</v>
      </c>
      <c r="F8" s="9"/>
      <c r="G8" s="9"/>
      <c r="H8" s="10">
        <f t="shared" si="0"/>
        <v>0</v>
      </c>
      <c r="I8" s="7" t="s">
        <v>11</v>
      </c>
    </row>
    <row r="9" ht="45" customHeight="1" spans="1:9">
      <c r="A9" s="4" t="s">
        <v>28</v>
      </c>
      <c r="B9" s="5" t="s">
        <v>29</v>
      </c>
      <c r="C9" s="5" t="s">
        <v>30</v>
      </c>
      <c r="D9" s="4" t="s">
        <v>26</v>
      </c>
      <c r="E9" s="8" t="s">
        <v>31</v>
      </c>
      <c r="F9" s="9"/>
      <c r="G9" s="9"/>
      <c r="H9" s="10">
        <f t="shared" si="0"/>
        <v>0</v>
      </c>
      <c r="I9" s="7" t="s">
        <v>11</v>
      </c>
    </row>
    <row r="10" ht="45" customHeight="1" spans="1:9">
      <c r="A10" s="4" t="s">
        <v>32</v>
      </c>
      <c r="B10" s="5" t="s">
        <v>33</v>
      </c>
      <c r="C10" s="5" t="s">
        <v>34</v>
      </c>
      <c r="D10" s="4" t="s">
        <v>26</v>
      </c>
      <c r="E10" s="8" t="s">
        <v>35</v>
      </c>
      <c r="F10" s="9"/>
      <c r="G10" s="9"/>
      <c r="H10" s="10">
        <f t="shared" si="0"/>
        <v>0</v>
      </c>
      <c r="I10" s="7" t="s">
        <v>11</v>
      </c>
    </row>
    <row r="11" ht="45" customHeight="1" spans="1:9">
      <c r="A11" s="4" t="s">
        <v>36</v>
      </c>
      <c r="B11" s="5" t="s">
        <v>37</v>
      </c>
      <c r="C11" s="5" t="s">
        <v>38</v>
      </c>
      <c r="D11" s="4" t="s">
        <v>21</v>
      </c>
      <c r="E11" s="8" t="s">
        <v>39</v>
      </c>
      <c r="F11" s="9"/>
      <c r="G11" s="9"/>
      <c r="H11" s="10">
        <f t="shared" si="0"/>
        <v>0</v>
      </c>
      <c r="I11" s="7" t="s">
        <v>11</v>
      </c>
    </row>
    <row r="12" ht="45" customHeight="1" spans="1:9">
      <c r="A12" s="4" t="s">
        <v>40</v>
      </c>
      <c r="B12" s="5" t="s">
        <v>41</v>
      </c>
      <c r="C12" s="5" t="s">
        <v>42</v>
      </c>
      <c r="D12" s="4" t="s">
        <v>43</v>
      </c>
      <c r="E12" s="8" t="s">
        <v>35</v>
      </c>
      <c r="F12" s="9"/>
      <c r="G12" s="9"/>
      <c r="H12" s="10">
        <f t="shared" si="0"/>
        <v>0</v>
      </c>
      <c r="I12" s="7" t="s">
        <v>11</v>
      </c>
    </row>
    <row r="13" ht="45" customHeight="1" spans="1:9">
      <c r="A13" s="4" t="s">
        <v>44</v>
      </c>
      <c r="B13" s="5" t="s">
        <v>45</v>
      </c>
      <c r="C13" s="5" t="s">
        <v>46</v>
      </c>
      <c r="D13" s="4" t="s">
        <v>47</v>
      </c>
      <c r="E13" s="8" t="s">
        <v>48</v>
      </c>
      <c r="F13" s="9"/>
      <c r="G13" s="9"/>
      <c r="H13" s="10">
        <f t="shared" si="0"/>
        <v>0</v>
      </c>
      <c r="I13" s="7" t="s">
        <v>11</v>
      </c>
    </row>
    <row r="14" ht="45" customHeight="1" spans="1:9">
      <c r="A14" s="4" t="s">
        <v>49</v>
      </c>
      <c r="B14" s="5" t="s">
        <v>50</v>
      </c>
      <c r="C14" s="5" t="s">
        <v>51</v>
      </c>
      <c r="D14" s="4" t="s">
        <v>47</v>
      </c>
      <c r="E14" s="8" t="s">
        <v>52</v>
      </c>
      <c r="F14" s="9"/>
      <c r="G14" s="9"/>
      <c r="H14" s="10">
        <f t="shared" si="0"/>
        <v>0</v>
      </c>
      <c r="I14" s="7" t="s">
        <v>11</v>
      </c>
    </row>
    <row r="15" ht="45" customHeight="1" spans="1:9">
      <c r="A15" s="4" t="s">
        <v>53</v>
      </c>
      <c r="B15" s="5" t="s">
        <v>54</v>
      </c>
      <c r="C15" s="5" t="s">
        <v>55</v>
      </c>
      <c r="D15" s="4" t="s">
        <v>21</v>
      </c>
      <c r="E15" s="8" t="s">
        <v>56</v>
      </c>
      <c r="F15" s="9"/>
      <c r="G15" s="9"/>
      <c r="H15" s="10">
        <f t="shared" si="0"/>
        <v>0</v>
      </c>
      <c r="I15" s="7" t="s">
        <v>11</v>
      </c>
    </row>
    <row r="16" ht="45" customHeight="1" spans="1:9">
      <c r="A16" s="4" t="s">
        <v>11</v>
      </c>
      <c r="B16" s="5" t="s">
        <v>57</v>
      </c>
      <c r="C16" s="5" t="s">
        <v>11</v>
      </c>
      <c r="D16" s="4" t="s">
        <v>11</v>
      </c>
      <c r="E16" s="6" t="s">
        <v>11</v>
      </c>
      <c r="F16" s="9"/>
      <c r="G16" s="9"/>
      <c r="H16" s="10" t="s">
        <v>11</v>
      </c>
      <c r="I16" s="7" t="s">
        <v>11</v>
      </c>
    </row>
    <row r="17" ht="45" customHeight="1" spans="1:9">
      <c r="A17" s="4" t="s">
        <v>58</v>
      </c>
      <c r="B17" s="5" t="s">
        <v>59</v>
      </c>
      <c r="C17" s="5" t="s">
        <v>60</v>
      </c>
      <c r="D17" s="4" t="s">
        <v>26</v>
      </c>
      <c r="E17" s="8" t="s">
        <v>61</v>
      </c>
      <c r="F17" s="9"/>
      <c r="G17" s="9"/>
      <c r="H17" s="10">
        <f>F17*E17</f>
        <v>0</v>
      </c>
      <c r="I17" s="7" t="s">
        <v>11</v>
      </c>
    </row>
    <row r="18" ht="12" spans="1:9">
      <c r="A18" s="4" t="s">
        <v>62</v>
      </c>
      <c r="B18" s="4"/>
      <c r="C18" s="4"/>
      <c r="D18" s="4"/>
      <c r="E18" s="4"/>
      <c r="F18" s="4"/>
      <c r="G18" s="4"/>
      <c r="H18" s="7">
        <f>SUM(H6:H17)</f>
        <v>0</v>
      </c>
      <c r="I18" s="7" t="s">
        <v>11</v>
      </c>
    </row>
    <row r="19" ht="12" spans="1:9">
      <c r="A19" s="4" t="s">
        <v>63</v>
      </c>
      <c r="B19" s="4"/>
      <c r="C19" s="4"/>
      <c r="D19" s="4"/>
      <c r="E19" s="4"/>
      <c r="F19" s="4"/>
      <c r="G19" s="4"/>
      <c r="H19" s="11">
        <v>0</v>
      </c>
      <c r="I19" s="7" t="s">
        <v>11</v>
      </c>
    </row>
    <row r="20" ht="12" spans="1:9">
      <c r="A20" s="4" t="s">
        <v>64</v>
      </c>
      <c r="B20" s="4"/>
      <c r="C20" s="4"/>
      <c r="D20" s="4"/>
      <c r="E20" s="4"/>
      <c r="F20" s="4"/>
      <c r="G20" s="4"/>
      <c r="H20" s="7">
        <f>H18*(1+H19)</f>
        <v>0</v>
      </c>
      <c r="I20" s="7" t="s">
        <v>11</v>
      </c>
    </row>
    <row r="21" ht="55" customHeight="1" spans="1:9">
      <c r="A21" s="12" t="s">
        <v>65</v>
      </c>
      <c r="B21" s="12"/>
      <c r="C21" s="12"/>
      <c r="D21" s="12"/>
      <c r="E21" s="12"/>
      <c r="F21" s="12"/>
      <c r="G21" s="12"/>
      <c r="H21" s="12"/>
      <c r="I21" s="12"/>
    </row>
    <row r="29" ht="20.25" spans="1:1">
      <c r="A29" s="13" t="s">
        <v>66</v>
      </c>
    </row>
  </sheetData>
  <mergeCells count="26">
    <mergeCell ref="A1:I1"/>
    <mergeCell ref="F2:I2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8:G18"/>
    <mergeCell ref="A19:G19"/>
    <mergeCell ref="A20:G20"/>
    <mergeCell ref="A21:I21"/>
    <mergeCell ref="A2:A4"/>
    <mergeCell ref="B2:B4"/>
    <mergeCell ref="C2:C4"/>
    <mergeCell ref="D2:D4"/>
    <mergeCell ref="E2:E4"/>
    <mergeCell ref="H3:H4"/>
    <mergeCell ref="F3:G4"/>
  </mergeCells>
  <pageMargins left="0.75" right="0.75" top="0.747916666666667" bottom="0.472222222222222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何诗敏</cp:lastModifiedBy>
  <dcterms:created xsi:type="dcterms:W3CDTF">2025-06-19T06:32:00Z</dcterms:created>
  <dcterms:modified xsi:type="dcterms:W3CDTF">2025-06-23T01:48:46Z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A97564391FA14F12864CD19BEF5BF774_12</vt:lpwstr>
  </property>
  <property fmtid="{D5CDD505-2E9C-101B-9397-08002B2CF9AE}" pid="3" name="KSOProductBuildVer">
    <vt:lpwstr>2052-12.1.0.21541</vt:lpwstr>
  </property>
</Properties>
</file>